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stavangerkommune.sharepoint.com/sites/grHandlings-ogkonomiplan/Delte dokumenter/HØP 2022-2025/01 HØP Hoveddokumenter/11 Hoveddokument - forslag KD/Tabeller og grafer/Wordpress/Kap 9/"/>
    </mc:Choice>
  </mc:AlternateContent>
  <xr:revisionPtr revIDLastSave="90" documentId="8_{27F51389-6F1B-4557-89D4-AC3F12AD869F}" xr6:coauthVersionLast="47" xr6:coauthVersionMax="47" xr10:uidLastSave="{7C02E227-3E9D-446E-9406-C1B02E38C380}"/>
  <bookViews>
    <workbookView xWindow="-15075" yWindow="-18120" windowWidth="29040" windowHeight="17640" tabRatio="407" activeTab="1" xr2:uid="{00000000-000D-0000-FFFF-FFFF00000000}"/>
  </bookViews>
  <sheets>
    <sheet name="Ark1" sheetId="3" r:id="rId1"/>
    <sheet name="Mal" sheetId="1" r:id="rId2"/>
    <sheet name="Dropdown" sheetId="2" state="hidden" r:id="rId3"/>
  </sheets>
  <definedNames>
    <definedName name="_xlnm._FilterDatabase" localSheetId="1" hidden="1">Mal!#REF!</definedName>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<sst xmlns="http://schemas.openxmlformats.org/spreadsheetml/2006/main" count="91" uniqueCount="67">
  <si>
    <t>Stiler</t>
  </si>
  <si>
    <t>Linjetekst</t>
  </si>
  <si>
    <t>Sum-lys</t>
  </si>
  <si>
    <t>Uthevet</t>
  </si>
  <si>
    <t>Sum</t>
  </si>
  <si>
    <t>Markert</t>
  </si>
  <si>
    <t>Forelder</t>
  </si>
  <si>
    <t>Barn</t>
  </si>
  <si>
    <t>Linjenr</t>
  </si>
  <si>
    <t>Endringer</t>
  </si>
  <si>
    <t>Forslag til budsjettramme 2022-2025</t>
  </si>
  <si>
    <t>BMU1</t>
  </si>
  <si>
    <t>Eiendom, nye bygg - vedlikehold- og renholdsutgifter</t>
  </si>
  <si>
    <t>BMU2</t>
  </si>
  <si>
    <t>Eiendom, økte driftsutgifter på bolig</t>
  </si>
  <si>
    <t>BMU3</t>
  </si>
  <si>
    <t>Eiendom, vedlikehold på boliger</t>
  </si>
  <si>
    <t>BMU4</t>
  </si>
  <si>
    <t>Eiendom, fremtidig økt vedlikehold - bolig</t>
  </si>
  <si>
    <t>Kommunedirektøren foreslår at det settes av midler til fremtidig vedlikehold på flere boliger. Det foreslås kr 20,9 mill. i 2022, og 21,0 mill. hvert år i resten av perioden. I 2021 planlegges de kr 20,9 mill. brukt på 17 leiligheter i Musegaten, 4 leiligheter på Lensmannstunet, 20 leiligheter i Berggyltveien, 40 leiligheter på Haukåstunet, 8 leiligheter ved Midjord, Squeren: Eiganenshusene, Fåfeltet på Finnøy, Nedre Fåfelt på Finnøy og i Vikevågsveien.</t>
  </si>
  <si>
    <t>BMU5</t>
  </si>
  <si>
    <t>Eiendom, leieinntekter - boliger</t>
  </si>
  <si>
    <t>Kommunedirektøren foreslår å innarbeide et økt inntektskrav med kr 1,0 mill. i 2022, kr 2,0 mill. i 2023, og kr 3,0 mill. i 2023 og 2024 knyttet til kommunens boliger.</t>
  </si>
  <si>
    <t>BMU6</t>
  </si>
  <si>
    <t>Eiendom, drift/prosjekt - kjøp av verktøy, maskiner og materialer</t>
  </si>
  <si>
    <t>BMU7</t>
  </si>
  <si>
    <t>Eiendom, drift/prosjekt - servicebiler</t>
  </si>
  <si>
    <t>Kommunedirektøren foreslår å styrke rammen med kr 0,45 mill. i 2022 og kr 0,40 mill. 2023 som følge av et behov for økning i servicebiler.</t>
  </si>
  <si>
    <t>BMU8</t>
  </si>
  <si>
    <t>Eiendom, renhold - verktøy og større maskiner</t>
  </si>
  <si>
    <t>Kommunedirektøren foreslår å styrke rammen med kr 0,1 mill. i 2022 som følge av at enkelte maskiner må fornyes.</t>
  </si>
  <si>
    <t>BMU9</t>
  </si>
  <si>
    <t>Eiendom, renhold - vaskemaskiner/vaskeri</t>
  </si>
  <si>
    <t>Kommunedirektøren foreslår å styrke budsjettet med kr 3,0 mill. i 2025 til vaskemaskiner og vaskeri som følge av at det planlegges å utvide vaskeriet og samle alt ett sted.</t>
  </si>
  <si>
    <t>BMU10</t>
  </si>
  <si>
    <t>Eiendom, felles utstyr kurs og utvikling</t>
  </si>
  <si>
    <t>Kommunedirektøren ser et behov for å styrke budsjettrammen til lovpålagt kurs, felles utstyr, verktøy og lederutvikling. Det foreslås å styrke budsjettet med kr 0,85 mill. i 2022 og kr 0,2 mill. i 2024.</t>
  </si>
  <si>
    <t>BMU11</t>
  </si>
  <si>
    <t>Eiendom, forvaltningsutgifter bygg - reduksjon</t>
  </si>
  <si>
    <t>I tråd med Handlings- og økonomiplan 2021-2024 videreføres tiltaket om reduksjon i forvaltningsutgifter på bygg. Reduksjonen videreføres med kr 0,04 mill. i 2022, kr 0,08 mill. i 2023, kr 0,13 mill. i 2024 og 2025. Innsparingstiltaket er i hovedsak basert på redusert vedlikehold, samt driftsoptimalisering og optimalisering av rammeavtaler på kjøpte varer og tjenester slik at det verdibevarende vedlikeholdet i størst mulig grad skjermes.</t>
  </si>
  <si>
    <t>BMU12</t>
  </si>
  <si>
    <t>Eiendom, bygg - økte forsikringsutgifter</t>
  </si>
  <si>
    <t>I tråd med Handlings- og økonomiplan 2021-2024 videreføres tiltaket om økte forsikringsutgifter. Kommunedirektøren foreslår å styrke budsjettet med kr 0,2 mill. i 2022 og kr 0,4 mill. i resten av perioden til økte forsikringskostnader for kommunens bygg.</t>
  </si>
  <si>
    <t>BMU13</t>
  </si>
  <si>
    <t>Eiendom nye bygg - energiutgifter</t>
  </si>
  <si>
    <t>Som følge av at det investeres i flere nye bygg foreslår kommunedirektøren å styrke budsjettet på energi med kr 0,701 mill. i 2022, kr 4,767 mill. i 2023, kr 2,84 mill. i 2024 og kr 4,49 mill. i 2025.</t>
  </si>
  <si>
    <t>BMU14</t>
  </si>
  <si>
    <t>BMU15</t>
  </si>
  <si>
    <t>Eiendom, overtagelse av bygg, Blidensol, Tennishallen, Tasta skatepark, FDV-kostnader</t>
  </si>
  <si>
    <t>I tråd med Handlings- og økonomiplan 2021-2024 videreføres tiltaket om overtagelse av bygg. Det ble vedtatt å øke budsjettrammene til Stavanger eiendom på grunn av overtagelse av Tennishallen, Blidensol sykehjem og Tasta skatepark med en nedtrapping fra 2022. Kommunedirektøren har innarbeidet den vedtatte nedtrappingen med kr 0,250 mill. fra 2022 og ut planperioden.</t>
  </si>
  <si>
    <t>BMU16</t>
  </si>
  <si>
    <t>Eiendom, overtagelse av vedlikehold på nedlagte vann- og avløpskonstruksjoner</t>
  </si>
  <si>
    <t>BMU17</t>
  </si>
  <si>
    <t>Eiendom, ombruk av møbler</t>
  </si>
  <si>
    <t>Ombruk av møbler og byggematerialer er viktig i overgangen til en sirkulær økonomi, og aksepten og interessen for å bruke brukt er økende. Administrasjonen vil jobbe aktivt videre for å få på plass en driftsmodell og dedikert personell for ombrukssatsingen. Ombruk av møbler og byggevarer gir reduserte avfallsmengder, reduserte klimagassutslipp og økt ressursutnyttelse, og er et viktig bidrag i kommunens satsing på miljø og mer sirkulære bygg. Kommunedirektøren foreslår å styrke rammen med kr 3 mill. hvert år i perioden.</t>
  </si>
  <si>
    <t>BMU18</t>
  </si>
  <si>
    <t>Eiendom, optimalisere eiendomsforvaltningen</t>
  </si>
  <si>
    <t>Det satses på vedlikehold av kommunale boliger i kommende periode. Kommunedirektøren forventer på sikt en optimalisering av eiendomsforvaltningen og har lagt inn reduksjoner på kr 2,5 mill. i 2024 økende til kr 5 mill. i 2025.</t>
  </si>
  <si>
    <t>BMU19</t>
  </si>
  <si>
    <t>Eiendom, besparelser ved tilbakeføring av kommunale foretak</t>
  </si>
  <si>
    <t>Som følge av at Vålandsbassengene, Buøy vanntårn, Pumpestasjonen i Egenes kolonihage, Høydebassenget ved Tastaveden og Silhuset i Mosvannet ikke lengre er i bruk, skal heller ikke vedlikeholdsarbeidet belastes selvkostområdet. Kommunedirektøren foreslår å styrke rammen med kr 0,11 mill. fra og med 2022.</t>
  </si>
  <si>
    <t>Justert budsjett 2021</t>
  </si>
  <si>
    <t>Som følge av at kommunen tar i bruk nybygg, foreslår kommunedirektøren å styrke budsjettet til FDV med kr 2,95 mill. i 2022, kr 6,03 mill. i 2023, kr 18,02 mill. i 2024 og kr 29,24 mill. i 2025. Styrkingen av budsjettet er splittet mellom to tiltak. Resterende del av budsjettmidlene finnes under tiltak BMU14. Det benyttes Holte-middelsats til beregninger av FDV-kostnadene.</t>
  </si>
  <si>
    <t>Kommunedirektøren foreslår å styrke budsjettet med kr 1,0 mill. i 2022 med en videre økning på kr 1,0 mill. hvert år i perioden som følge av økte driftsutgifter på boliger.</t>
  </si>
  <si>
    <t>Kommunedirektøren foreslår å styrke budsjettet med kr 1,6 mill. i 2022, kr 1,7 mill. i 2023 og kr 1,0 mill. i 2024 og 2025, som følge av et behov for økt vedlikehold ved kommunens boliger.</t>
  </si>
  <si>
    <t>Grunnet økte kostnader i forbindelse med anskaffelse av verktøy, maskiner og materialer foreslår kommunedirektøren å styrke budsjettet med kr 1,3 mill. i 2022, og kr 1,2 mill. fra 2023.</t>
  </si>
  <si>
    <t>I Handlings- og økonomiplan 2021-2024 ble det innarbeidet besparelser knyttet til tilbakeføring av kommunale foretak på kr 2,5 mill. i 2021, økende til kr 5 mill. i 2022, kr 6 mill. i 2023 og kr 7 mill. i 2024. Innsparingskravet fordeles nå på tjenesteområdene bymiljø og utbygging og innbygger og samfunnskontakt i henhold til bruttorammene for tjenesteområdene. Kommunedirektøren foreslår å innarbeide en besparelse hos eiendom på kr 1,43 mill. i 2022, kr 2,03 mill. i 2023, og kr 2,63 mill. i 2024 og 2025 som følge av at foretak tilbakeføres til Stavanger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</si>
</sst>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8" x14ac:knownFonts="1">
    <font>
      <sz val="12"/>
      <color theme="1"/>
      <name val="Calibri"/>
      <family val="2"/>
      <scheme val="minor"/>
    </font>
    <font>
      <sz val="12"/>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8"/>
      <name val="Calibri"/>
      <family val="2"/>
      <scheme val="minor"/>
    </font>
    <font>
      <sz val="9"/>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1">
    <xf numFmtId="0" fontId="0" fillId="0" borderId="0" xfId="0"/>
    <xf numFmtId="0" fontId="2" fillId="3" borderId="0" xfId="0" applyFont="1" applyFill="1"/>
    <xf numFmtId="0" fontId="3" fillId="2" borderId="0" xfId="0" applyFont="1" applyFill="1" applyProtection="1">
      <protection locked="0"/>
    </xf>
    <xf numFmtId="0" fontId="4" fillId="0" borderId="0" xfId="0" applyFont="1" applyProtection="1">
      <protection locked="0"/>
    </xf>
    <xf numFmtId="0" fontId="4" fillId="0" borderId="0" xfId="0" applyFont="1" applyAlignment="1" applyProtection="1">
      <alignment wrapText="1"/>
      <protection locked="0"/>
    </xf>
    <xf numFmtId="0" fontId="3" fillId="2" borderId="0" xfId="0" applyFont="1" applyFill="1" applyAlignment="1" applyProtection="1">
      <alignment wrapText="1"/>
      <protection locked="0"/>
    </xf>
    <xf numFmtId="165" fontId="5" fillId="0" borderId="0" xfId="1" applyNumberFormat="1" applyFont="1" applyFill="1" applyProtection="1">
      <protection locked="0"/>
    </xf>
    <xf numFmtId="0" fontId="4" fillId="0" borderId="0" xfId="0" applyFont="1" applyAlignment="1" applyProtection="1">
      <protection locked="0"/>
    </xf>
    <xf numFmtId="165" fontId="5" fillId="0" borderId="0" xfId="1" applyNumberFormat="1" applyFont="1" applyFill="1" applyAlignment="1" applyProtection="1">
      <protection locked="0"/>
    </xf>
    <xf numFmtId="49" fontId="5" fillId="0" borderId="0" xfId="1" applyNumberFormat="1" applyFont="1" applyFill="1" applyAlignment="1" applyProtection="1">
      <alignment horizontal="right"/>
      <protection locked="0"/>
    </xf>
    <xf numFmtId="1" fontId="7" fillId="0" borderId="0" xfId="1" applyNumberFormat="1" applyFont="1" applyFill="1" applyProtection="1">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51A6-06AC-406C-90D5-B3FB31C147F2}">
  <dimension ref="A1"/>
  <sheetViews>
    <sheetView workbookViewId="0">
      <selection activeCell="E9" sqref="E9"/>
    </sheetView>
  </sheetViews>
  <sheetFormatPr baseColWidth="10" defaultColWidth="8.59765625"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tabSelected="1" zoomScale="140" zoomScaleNormal="140" workbookViewId="0">
      <pane xSplit="2" ySplit="1" topLeftCell="C2" activePane="bottomRight" state="frozen"/>
      <selection pane="topRight" activeCell="C1" sqref="C1"/>
      <selection pane="bottomLeft" activeCell="A3" sqref="A3"/>
      <selection pane="bottomRight" activeCell="H23" sqref="H23"/>
    </sheetView>
  </sheetViews>
  <sheetFormatPr baseColWidth="10" defaultColWidth="10.59765625" defaultRowHeight="12" x14ac:dyDescent="0.25"/>
  <cols>
    <col min="1" max="1" width="5.59765625" style="2" bestFit="1" customWidth="1"/>
    <col min="2" max="2" width="5" style="3" customWidth="1"/>
    <col min="3" max="3" width="42.59765625" style="3" customWidth="1"/>
    <col min="4" max="4" width="9.59765625" style="6" bestFit="1" customWidth="1"/>
    <col min="5" max="5" width="8.59765625" style="6" bestFit="1" customWidth="1"/>
    <col min="6" max="6" width="8.59765625" style="6" customWidth="1"/>
    <col min="7" max="7" width="12" style="6" bestFit="1" customWidth="1"/>
    <col min="8" max="8" width="32.69921875" style="4" customWidth="1"/>
    <col min="9" max="16384" width="10.59765625" style="3"/>
  </cols>
  <sheetData>
    <row r="1" spans="1:8" s="2" customFormat="1" x14ac:dyDescent="0.25">
      <c r="A1" s="1" t="s">
        <v>0</v>
      </c>
      <c r="H1" s="5" t="s">
        <v>1</v>
      </c>
    </row>
    <row r="2" spans="1:8" x14ac:dyDescent="0.25">
      <c r="B2" s="3" t="s">
        <v>8</v>
      </c>
      <c r="D2" s="10">
        <v>2022</v>
      </c>
      <c r="E2" s="10">
        <v>2023</v>
      </c>
      <c r="F2" s="10">
        <v>2024</v>
      </c>
      <c r="G2" s="10">
        <v>2025</v>
      </c>
    </row>
    <row r="3" spans="1:8" x14ac:dyDescent="0.25">
      <c r="C3" s="3" t="s">
        <v>61</v>
      </c>
      <c r="D3" s="6">
        <v>249515</v>
      </c>
      <c r="E3" s="6">
        <v>249515</v>
      </c>
      <c r="F3" s="6">
        <v>249515</v>
      </c>
      <c r="G3" s="6">
        <v>249515</v>
      </c>
    </row>
    <row r="4" spans="1:8" x14ac:dyDescent="0.25">
      <c r="A4" s="2" t="s">
        <v>6</v>
      </c>
      <c r="C4" s="3" t="s">
        <v>9</v>
      </c>
    </row>
    <row r="5" spans="1:8" x14ac:dyDescent="0.25">
      <c r="A5" s="2" t="s">
        <v>7</v>
      </c>
      <c r="B5" s="7" t="s">
        <v>11</v>
      </c>
      <c r="C5" s="7" t="s">
        <v>12</v>
      </c>
      <c r="D5" s="8">
        <v>990</v>
      </c>
      <c r="E5" s="8">
        <v>1811</v>
      </c>
      <c r="F5" s="8">
        <v>3627</v>
      </c>
      <c r="G5" s="8">
        <v>5637</v>
      </c>
      <c r="H5" s="7" t="s">
        <v>62</v>
      </c>
    </row>
    <row r="6" spans="1:8" x14ac:dyDescent="0.25">
      <c r="A6" s="2" t="s">
        <v>7</v>
      </c>
      <c r="B6" s="7" t="s">
        <v>13</v>
      </c>
      <c r="C6" s="7" t="s">
        <v>14</v>
      </c>
      <c r="D6" s="8">
        <v>1000</v>
      </c>
      <c r="E6" s="8">
        <v>2000</v>
      </c>
      <c r="F6" s="8">
        <v>3000</v>
      </c>
      <c r="G6" s="8">
        <v>4000</v>
      </c>
      <c r="H6" s="7" t="s">
        <v>63</v>
      </c>
    </row>
    <row r="7" spans="1:8" x14ac:dyDescent="0.25">
      <c r="A7" s="2" t="s">
        <v>7</v>
      </c>
      <c r="B7" s="7" t="s">
        <v>15</v>
      </c>
      <c r="C7" s="7" t="s">
        <v>16</v>
      </c>
      <c r="D7" s="8">
        <v>1600</v>
      </c>
      <c r="E7" s="8">
        <v>1700</v>
      </c>
      <c r="F7" s="8">
        <v>1000</v>
      </c>
      <c r="G7" s="8">
        <v>1000</v>
      </c>
      <c r="H7" s="7" t="s">
        <v>64</v>
      </c>
    </row>
    <row r="8" spans="1:8" x14ac:dyDescent="0.25">
      <c r="A8" s="2" t="s">
        <v>7</v>
      </c>
      <c r="B8" s="7" t="s">
        <v>17</v>
      </c>
      <c r="C8" s="7" t="s">
        <v>18</v>
      </c>
      <c r="D8" s="8">
        <v>20900</v>
      </c>
      <c r="E8" s="8">
        <v>21000</v>
      </c>
      <c r="F8" s="8">
        <v>21000</v>
      </c>
      <c r="G8" s="8">
        <v>21000</v>
      </c>
      <c r="H8" s="7" t="s">
        <v>19</v>
      </c>
    </row>
    <row r="9" spans="1:8" x14ac:dyDescent="0.25">
      <c r="A9" s="2" t="s">
        <v>7</v>
      </c>
      <c r="B9" s="7" t="s">
        <v>20</v>
      </c>
      <c r="C9" s="7" t="s">
        <v>21</v>
      </c>
      <c r="D9" s="8">
        <v>-1000</v>
      </c>
      <c r="E9" s="8">
        <v>-2000</v>
      </c>
      <c r="F9" s="8">
        <v>-3000</v>
      </c>
      <c r="G9" s="8">
        <v>-3000</v>
      </c>
      <c r="H9" s="7" t="s">
        <v>22</v>
      </c>
    </row>
    <row r="10" spans="1:8" x14ac:dyDescent="0.25">
      <c r="A10" s="2" t="s">
        <v>7</v>
      </c>
      <c r="B10" s="7" t="s">
        <v>23</v>
      </c>
      <c r="C10" s="7" t="s">
        <v>24</v>
      </c>
      <c r="D10" s="8">
        <v>1300</v>
      </c>
      <c r="E10" s="8">
        <v>1200</v>
      </c>
      <c r="F10" s="8">
        <v>1200</v>
      </c>
      <c r="G10" s="8">
        <v>1200</v>
      </c>
      <c r="H10" s="7" t="s">
        <v>65</v>
      </c>
    </row>
    <row r="11" spans="1:8" x14ac:dyDescent="0.25">
      <c r="A11" s="2" t="s">
        <v>7</v>
      </c>
      <c r="B11" s="7" t="s">
        <v>25</v>
      </c>
      <c r="C11" s="7" t="s">
        <v>26</v>
      </c>
      <c r="D11" s="8">
        <v>450</v>
      </c>
      <c r="E11" s="8">
        <v>400</v>
      </c>
      <c r="F11" s="9">
        <v>0</v>
      </c>
      <c r="G11" s="9">
        <v>0</v>
      </c>
      <c r="H11" s="7" t="s">
        <v>27</v>
      </c>
    </row>
    <row r="12" spans="1:8" x14ac:dyDescent="0.25">
      <c r="A12" s="2" t="s">
        <v>7</v>
      </c>
      <c r="B12" s="7" t="s">
        <v>28</v>
      </c>
      <c r="C12" s="7" t="s">
        <v>29</v>
      </c>
      <c r="D12" s="8">
        <v>100</v>
      </c>
      <c r="E12" s="9">
        <v>0</v>
      </c>
      <c r="F12" s="9">
        <v>0</v>
      </c>
      <c r="G12" s="9">
        <v>0</v>
      </c>
      <c r="H12" s="7" t="s">
        <v>30</v>
      </c>
    </row>
    <row r="13" spans="1:8" x14ac:dyDescent="0.25">
      <c r="A13" s="2" t="s">
        <v>7</v>
      </c>
      <c r="B13" s="7" t="s">
        <v>31</v>
      </c>
      <c r="C13" s="7" t="s">
        <v>32</v>
      </c>
      <c r="D13" s="9">
        <v>0</v>
      </c>
      <c r="E13" s="9">
        <v>0</v>
      </c>
      <c r="F13" s="9">
        <v>0</v>
      </c>
      <c r="G13" s="8">
        <v>3000</v>
      </c>
      <c r="H13" s="7" t="s">
        <v>33</v>
      </c>
    </row>
    <row r="14" spans="1:8" x14ac:dyDescent="0.25">
      <c r="A14" s="2" t="s">
        <v>7</v>
      </c>
      <c r="B14" s="7" t="s">
        <v>34</v>
      </c>
      <c r="C14" s="7" t="s">
        <v>35</v>
      </c>
      <c r="D14" s="8">
        <v>850</v>
      </c>
      <c r="E14" s="9">
        <v>0</v>
      </c>
      <c r="F14" s="8">
        <v>200</v>
      </c>
      <c r="G14" s="9">
        <v>0</v>
      </c>
      <c r="H14" s="7" t="s">
        <v>36</v>
      </c>
    </row>
    <row r="15" spans="1:8" x14ac:dyDescent="0.25">
      <c r="A15" s="2" t="s">
        <v>7</v>
      </c>
      <c r="B15" s="7" t="s">
        <v>37</v>
      </c>
      <c r="C15" s="7" t="s">
        <v>38</v>
      </c>
      <c r="D15" s="8">
        <v>-41</v>
      </c>
      <c r="E15" s="8">
        <v>-81</v>
      </c>
      <c r="F15" s="8">
        <v>-126</v>
      </c>
      <c r="G15" s="8">
        <v>-126</v>
      </c>
      <c r="H15" s="7" t="s">
        <v>39</v>
      </c>
    </row>
    <row r="16" spans="1:8" x14ac:dyDescent="0.25">
      <c r="A16" s="2" t="s">
        <v>7</v>
      </c>
      <c r="B16" s="7" t="s">
        <v>40</v>
      </c>
      <c r="C16" s="7" t="s">
        <v>41</v>
      </c>
      <c r="D16" s="8">
        <v>201</v>
      </c>
      <c r="E16" s="8">
        <v>401</v>
      </c>
      <c r="F16" s="8">
        <v>401</v>
      </c>
      <c r="G16" s="8">
        <v>401</v>
      </c>
      <c r="H16" s="7" t="s">
        <v>42</v>
      </c>
    </row>
    <row r="17" spans="1:8" x14ac:dyDescent="0.25">
      <c r="A17" s="2" t="s">
        <v>7</v>
      </c>
      <c r="B17" s="7" t="s">
        <v>43</v>
      </c>
      <c r="C17" s="7" t="s">
        <v>44</v>
      </c>
      <c r="D17" s="8">
        <v>701</v>
      </c>
      <c r="E17" s="8">
        <v>4767</v>
      </c>
      <c r="F17" s="8">
        <v>2840</v>
      </c>
      <c r="G17" s="8">
        <v>4491</v>
      </c>
      <c r="H17" s="7" t="s">
        <v>45</v>
      </c>
    </row>
    <row r="18" spans="1:8" x14ac:dyDescent="0.25">
      <c r="A18" s="2" t="s">
        <v>7</v>
      </c>
      <c r="B18" s="7" t="s">
        <v>46</v>
      </c>
      <c r="C18" s="7" t="s">
        <v>12</v>
      </c>
      <c r="D18" s="8">
        <v>1960</v>
      </c>
      <c r="E18" s="8">
        <v>4218</v>
      </c>
      <c r="F18" s="8">
        <v>14397</v>
      </c>
      <c r="G18" s="8">
        <v>23600</v>
      </c>
      <c r="H18" s="7" t="s">
        <v>62</v>
      </c>
    </row>
    <row r="19" spans="1:8" x14ac:dyDescent="0.25">
      <c r="A19" s="2" t="s">
        <v>7</v>
      </c>
      <c r="B19" s="7" t="s">
        <v>47</v>
      </c>
      <c r="C19" s="7" t="s">
        <v>48</v>
      </c>
      <c r="D19" s="8">
        <v>-250</v>
      </c>
      <c r="E19" s="8">
        <v>-250</v>
      </c>
      <c r="F19" s="8">
        <v>-250</v>
      </c>
      <c r="G19" s="8">
        <v>-250</v>
      </c>
      <c r="H19" s="7" t="s">
        <v>49</v>
      </c>
    </row>
    <row r="20" spans="1:8" x14ac:dyDescent="0.25">
      <c r="A20" s="2" t="s">
        <v>7</v>
      </c>
      <c r="B20" s="7" t="s">
        <v>50</v>
      </c>
      <c r="C20" s="7" t="s">
        <v>51</v>
      </c>
      <c r="D20" s="8">
        <v>113</v>
      </c>
      <c r="E20" s="8">
        <v>113</v>
      </c>
      <c r="F20" s="8">
        <v>113</v>
      </c>
      <c r="G20" s="8">
        <v>113</v>
      </c>
      <c r="H20" s="7" t="s">
        <v>60</v>
      </c>
    </row>
    <row r="21" spans="1:8" x14ac:dyDescent="0.25">
      <c r="A21" s="2" t="s">
        <v>7</v>
      </c>
      <c r="B21" s="7" t="s">
        <v>52</v>
      </c>
      <c r="C21" s="7" t="s">
        <v>53</v>
      </c>
      <c r="D21" s="8">
        <v>3000</v>
      </c>
      <c r="E21" s="8">
        <v>3000</v>
      </c>
      <c r="F21" s="8">
        <v>3000</v>
      </c>
      <c r="G21" s="8">
        <v>3000</v>
      </c>
      <c r="H21" s="7" t="s">
        <v>54</v>
      </c>
    </row>
    <row r="22" spans="1:8" x14ac:dyDescent="0.25">
      <c r="A22" s="2" t="s">
        <v>7</v>
      </c>
      <c r="B22" s="7" t="s">
        <v>55</v>
      </c>
      <c r="C22" s="7" t="s">
        <v>56</v>
      </c>
      <c r="D22" s="9">
        <v>0</v>
      </c>
      <c r="E22" s="9">
        <v>0</v>
      </c>
      <c r="F22" s="8">
        <v>-2500</v>
      </c>
      <c r="G22" s="8">
        <v>-5000</v>
      </c>
      <c r="H22" s="7" t="s">
        <v>57</v>
      </c>
    </row>
    <row r="23" spans="1:8" x14ac:dyDescent="0.25">
      <c r="A23" s="2" t="s">
        <v>7</v>
      </c>
      <c r="B23" s="7" t="s">
        <v>58</v>
      </c>
      <c r="C23" s="7" t="s">
        <v>59</v>
      </c>
      <c r="D23" s="8">
        <v>-1425</v>
      </c>
      <c r="E23" s="8">
        <v>-2025</v>
      </c>
      <c r="F23" s="8">
        <v>-2625</v>
      </c>
      <c r="G23" s="8">
        <v>-2625</v>
      </c>
      <c r="H23" s="7" t="s">
        <v>66</v>
      </c>
    </row>
    <row r="24" spans="1:8" x14ac:dyDescent="0.25">
      <c r="A24" s="2" t="s">
        <v>4</v>
      </c>
      <c r="C24" s="3" t="s">
        <v>10</v>
      </c>
      <c r="D24" s="6">
        <v>279964</v>
      </c>
      <c r="E24" s="6">
        <v>285769</v>
      </c>
      <c r="F24" s="6">
        <v>291792</v>
      </c>
      <c r="G24" s="6">
        <v>305956</v>
      </c>
    </row>
  </sheetData>
  <sheetProtection formatCells="0" formatColumns="0" formatRows="0" insertColumns="0" insertRows="0" insertHyperlinks="0" deleteColumns="0" deleteRows="0" selectLockedCells="1" sort="0" autoFilter="0" pivotTables="0"/>
  <phoneticPr fontId="6"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6" x14ac:dyDescent="0.3"/>
  <sheetData>
    <row r="1" spans="1:2" x14ac:dyDescent="0.3">
      <c r="A1" t="s">
        <v>3</v>
      </c>
      <c r="B1" t="s">
        <v>3</v>
      </c>
    </row>
    <row r="2" spans="1:2" x14ac:dyDescent="0.3">
      <c r="A2" t="s">
        <v>4</v>
      </c>
      <c r="B2" t="s">
        <v>5</v>
      </c>
    </row>
    <row r="3" spans="1:2" x14ac:dyDescent="0.3">
      <c r="A3" t="s">
        <v>2</v>
      </c>
    </row>
    <row r="4" spans="1:2" x14ac:dyDescent="0.3">
      <c r="A4" t="s">
        <v>6</v>
      </c>
    </row>
    <row r="5" spans="1:2" x14ac:dyDescent="0.3">
      <c r="A5" t="s">
        <v>7</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4" ma:contentTypeDescription="Opprett et nytt dokument." ma:contentTypeScope="" ma:versionID="64d4def8f878a0badfe08d606e66b4b5">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b98c9393413252bf7153a4430bb3b38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68FB54-F32B-4C96-909C-A16A542A94FE}">
  <ds:schemaRefs>
    <ds:schemaRef ds:uri="http://schemas.microsoft.com/office/2006/documentManagement/types"/>
    <ds:schemaRef ds:uri="http://purl.org/dc/elements/1.1/"/>
    <ds:schemaRef ds:uri="http://schemas.microsoft.com/office/infopath/2007/PartnerControls"/>
    <ds:schemaRef ds:uri="http://www.w3.org/XML/1998/namespace"/>
    <ds:schemaRef ds:uri="989aaf3d-6e60-4b22-8fc6-eab6ed6da64c"/>
    <ds:schemaRef ds:uri="http://schemas.microsoft.com/office/2006/metadata/properties"/>
    <ds:schemaRef ds:uri="http://purl.org/dc/terms/"/>
    <ds:schemaRef ds:uri="http://schemas.openxmlformats.org/package/2006/metadata/core-properties"/>
    <ds:schemaRef ds:uri="05b13cfe-7c07-425a-bb58-bebcc0474ab3"/>
    <ds:schemaRef ds:uri="http://purl.org/dc/dcmitype/"/>
  </ds:schemaRefs>
</ds:datastoreItem>
</file>

<file path=customXml/itemProps2.xml><?xml version="1.0" encoding="utf-8"?>
<ds:datastoreItem xmlns:ds="http://schemas.openxmlformats.org/officeDocument/2006/customXml" ds:itemID="{E8550372-0653-488D-A920-84DD6AD1B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1EE951-0430-40B3-95A3-F84380210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Ark1</vt: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cp:lastPrinted>2021-10-04T13:16:49Z</cp:lastPrinted>
  <dcterms:created xsi:type="dcterms:W3CDTF">2016-10-13T09:01:13Z</dcterms:created>
  <dcterms:modified xsi:type="dcterms:W3CDTF">2021-10-27T07:43:45Z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