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9/"/>
    </mc:Choice>
  </mc:AlternateContent>
  <xr:revisionPtr revIDLastSave="91" documentId="8_{E996AD19-6C02-42CE-84C6-4D176D7DB912}" xr6:coauthVersionLast="47" xr6:coauthVersionMax="47" xr10:uidLastSave="{B704BF89-9CF6-4C55-BF9F-3EB8856331C4}"/>
  <bookViews>
    <workbookView xWindow="-15075" yWindow="-18120" windowWidth="29040" windowHeight="17640" tabRatio="407" firstSheet="1"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<sst xmlns="http://schemas.openxmlformats.org/spreadsheetml/2006/main" count="141" uniqueCount="101">
  <si>
    <t>Stiler</t>
  </si>
  <si>
    <t>Linjetekst</t>
  </si>
  <si>
    <t>Sum-lys</t>
  </si>
  <si>
    <t>Uthevet</t>
  </si>
  <si>
    <t>Sum</t>
  </si>
  <si>
    <t>Markert</t>
  </si>
  <si>
    <t>Forelder</t>
  </si>
  <si>
    <t>Barn</t>
  </si>
  <si>
    <t>Linjenr</t>
  </si>
  <si>
    <t>Endringer</t>
  </si>
  <si>
    <t>Forslag til budsjettramme 2022-2025</t>
  </si>
  <si>
    <t>BMU72</t>
  </si>
  <si>
    <t>Avløp, gebyrinntekter</t>
  </si>
  <si>
    <t>BMU73</t>
  </si>
  <si>
    <t>Avløp, avskrivninger</t>
  </si>
  <si>
    <t>BMU74</t>
  </si>
  <si>
    <t>Avløp, bemanningsøkning iht. hovedplan</t>
  </si>
  <si>
    <t>BMU75</t>
  </si>
  <si>
    <t>Avløp, bruk/avsetning til selvkostfond</t>
  </si>
  <si>
    <t>BMU76</t>
  </si>
  <si>
    <t>Avløp, driftsutgifter, generell prisstigning</t>
  </si>
  <si>
    <t>BMU77</t>
  </si>
  <si>
    <t>Avløp, fastledd - IVAR</t>
  </si>
  <si>
    <t>BMU78</t>
  </si>
  <si>
    <t>Avløp, mengdevariabelt ledd - IVAR</t>
  </si>
  <si>
    <t>BMU79</t>
  </si>
  <si>
    <t>Avløp, renter restkapital</t>
  </si>
  <si>
    <t>BMU80</t>
  </si>
  <si>
    <t>Slam, gebyrinntekter</t>
  </si>
  <si>
    <t>BMU81</t>
  </si>
  <si>
    <t>Avløp, operasjonell leasing av kjøretøy</t>
  </si>
  <si>
    <t>BMU82</t>
  </si>
  <si>
    <t>Slam, generell prisstigning</t>
  </si>
  <si>
    <t>BMU83</t>
  </si>
  <si>
    <t>Slam, bruk/avsetning til selvkostfond</t>
  </si>
  <si>
    <t>Kommunedirektøren foreslår å øke gebyrinntektene med kr 5,1 mill. i 2022, kr 12,7 mill. i 2023, kr 17,8 mill. i 2024, kr 25,4 mill. i 2025 for avløp.</t>
  </si>
  <si>
    <t>Kommunedirektøren foreslår å øke posten for avskrivninger som følge av økte investeringer. Endringen utgjør kr 2,1 mill. i 2022, kr 3,2 mill. i 2023, kr 4,1 mill. i 2024 og kr 5,0 mill. i 2025.</t>
  </si>
  <si>
    <t>Bemanningsøkning er i tråd med Hovedplan og harmoniseringsplanen for Nye Stavanger. Det er lagt opp til en liten bemanningsøkning i planperioden for å sikre kapasitet til å gjennomføre vedtatte tiltak. Kommunedirektøren foreslår å øke budsjettposten med kr 0,2 mill. hvert år i perioden.</t>
  </si>
  <si>
    <t>Per 1.1.2021 er det kr 37,8 mill. på selvkostfondet til avløp. Kommunedirektøren foreslår en økt bruk av fondsmidler i perioden, som medfører en endring i avsetting/bruk på kr 19,5 mill. i 2022, kr 16,5 mill. i 2023, kr 16,1 mill. i 2023 og kr 12,4 mill. i 2025</t>
  </si>
  <si>
    <t>Kommunedirektøren foreslår å styrke budsjettet med kr 0,2 mill. i 2023, kr 0,4 mill. i 2023 og kr 0,645 mill. i 2025 for å ivareta IVAR sine forventede endringer i enhetspriser (fastledd knyttet til antall innbyggere).</t>
  </si>
  <si>
    <t>Kommunedirektøren foreslår å styrke budsjettet med kr 0,3 mill. i 2023, kr 0,6 mill. i 2024 og kr 0,9 mill. i 2025 for å ivareta IVAR sine forventede endringer i enhetspriser (variabelt ledd knyttet til mengde). Budsjettet baseres på normal nedbørsmengde, og avvik fra dette vil påvirke regnskapet.</t>
  </si>
  <si>
    <t>For selvkostområdet benyttes årets gjennomsnittlige 5-årige swap-rente med et tillegg på 0,5 prosentpoeng. Kommunedirektøren foreslår å innarbeide en forventning om økt rentenivå i perioden. Det foreslås å øke posten med kr 20,8 mill. i 2022, kr 22,3 mill. i 2023, kr 23,5 mill. i 2024 og kr 24,6 mill. i 2025.</t>
  </si>
  <si>
    <t>Kommunedirektøren foreslår å øke gebyrinntektene med kr 0,26 mill. i 2022, kr 0,33 mill. i 2023, kr 0,40 mill. i 2024 og kr 0,48 mill. i 2025 for slam.</t>
  </si>
  <si>
    <t>Kommunedirektøren foreslår å sette av kr 0,15 mill. i 2022 og 2023 og kr 0,75 mill. i 2024 og 2025 til leasing av kjøretøy. Det ønskes primært å kjøpe kjøretøy, men avhenger av tilgang på utslippsfrie/fossilfrie kjøretøy med tilstrekkelig kapasitet og rekkevidde.</t>
  </si>
  <si>
    <t>For å ivareta en 2 % økning pr år på lønnskostnader og kostnader til drift og vedlikehold, foreslår kommunedirektøren å styrke budsjettet med kr 0,75 mill. i 2022 med en tilsvarende økning hvert år i perioden.</t>
  </si>
  <si>
    <t>Per 1.1.2021 er det et akkumulert merforbruk på kr 0,23 mill. på slam. Kommunedirektøren foreslår en endring i avsetting til fond for slam 0,18 mill. hvert år i perioden.</t>
  </si>
  <si>
    <t>BMU84</t>
  </si>
  <si>
    <t>Renovasjon, bruk/avsetning til selvkostfond</t>
  </si>
  <si>
    <t>Kommunedirektøren foreslår å sette av kr 4,02 mill. på selvkostfond i 2025 etter at det akkumulerte merforbruket er dekket inn.</t>
  </si>
  <si>
    <t>BMU85</t>
  </si>
  <si>
    <t>Renovasjon, økt leveringsgebyr og mengde - IVAR</t>
  </si>
  <si>
    <t>Avfallsmengden per innbygger har i 2020 økt betydelig fra 2018-2019, så langt i 2021 forsetter mengdene å øke. Dette skyldes trolig koronapandemien, men det forventes en utflating nå når samfunnet åpnes opp. Det vises til IVARs økonomiplan for detaljopplysninger om prisøkninger for de ulike behandlingsløsninger for ulike typer avfall, og særskilt til behandling av restavfall (Forus ettersorteringsanlegg, inkl. plastbehandlingsanlegg), behandling av våtorganisk avfall (biogassanlegg-Grødaland) og for underskuddsdekning ved IVARs gjenvinningsstasjoner. Kommunedirektøren foreslår derfor en økning i budsjettet på kr 24 mill. i 2022, kr 31 mill. i 2023, kr 36 mill. i 2024 og kr 41 mill. i 2025.</t>
  </si>
  <si>
    <t>BMU86</t>
  </si>
  <si>
    <t>Renovasjon, kjøp av varer og tjenester - generell prisstigning</t>
  </si>
  <si>
    <t>Kommunedirektøren foreslår å ta høyde for en generell prisjustering med kr -0,15 mill., i 2022 til kr 0,35 mill. i 2023, kr 1,075 mill. i 2024 og kr 1,455 mill. i 2025.</t>
  </si>
  <si>
    <t>BMU87</t>
  </si>
  <si>
    <t>Renovasjon, kalkulatoriske renter og avskrivninger</t>
  </si>
  <si>
    <t>For selvkostområdet benyttes årets gjennomsnittlige 5-årige swaprente med et tillegg på 0,5 prosentpoeng. Kommunedirektøren foreslår å innarbeide en forventning om økt rentenivå i perioden i tillegg til økning i avskrivninger. Det foreslås å øke posten med kr 1,13 mill. i 2022, kr 1,16 mill. i 2023 og 2024 samt kr 1,14 mill. i 2025.</t>
  </si>
  <si>
    <t>BMU88</t>
  </si>
  <si>
    <t>Renovasjon, økte gebyr inntekter</t>
  </si>
  <si>
    <t>BMU89</t>
  </si>
  <si>
    <t>Renovasjon, Renovasjonen IKS - volumøkning</t>
  </si>
  <si>
    <t>Posten omfatter samlede kostnader ifm. innsamlet husholdningsavfall og hytteavfall. All innsamling av husholdnings- og hytteavfall foretas av Renovasjonen IKS. Det er lagt inn en forventet økning i antall nye abonnenter, samt moderat økning i lønn, drivstoff og andre driftskostnader hos renovasjonsselskapet. Det foreslås derfor en økning i budsjettet på kr 9,4 mill. i 2022, kr 12,9 mill. i 2023, kr 16,6 mill. i 2024 og kr 20,4 mill. i 2025.</t>
  </si>
  <si>
    <t>BMU90</t>
  </si>
  <si>
    <t>Renovasjon, skadedyrbekjempelse</t>
  </si>
  <si>
    <t>Kommunedirektøren foreslår å styrke rammen til renovasjon med kr 0,5 mill. til skadedyrbekjempelse hvert år i perioden.</t>
  </si>
  <si>
    <t>BMU91</t>
  </si>
  <si>
    <t>Renovasjon, avsetning til disposisjonsfond, inndekning av tidligere underskudd</t>
  </si>
  <si>
    <t>BMU92</t>
  </si>
  <si>
    <t>Vann, avskrivninger</t>
  </si>
  <si>
    <t>Kommunedirektøren foreslår å innarbeide endringer i avskrivninger som følge av et endret investeringsnivå. Endringen medfører en mindre avsetting i 2022 og 2023, henholdsvis kr 1,8 mill. og kr 0,7 mill. I 2024 og 2025 økes avskrivningene med henholdsvis kr 0,42 mill. og kr 1,67 mill.</t>
  </si>
  <si>
    <t>BMU93</t>
  </si>
  <si>
    <t>Vann, bruk/avsetning til selvkostfond</t>
  </si>
  <si>
    <t>Per 1.1.2021 er det kr 34, 8 mill. på selvkostfondet til vann. Kommunedirektøren foreslår en økt bruk av fondsmidler i perioden, som medfører en endring i avsetting/bruk på kr 16,6 mill. i 2022, kr 12,4 mill. i 2023, kr 10,7 mill. i 2023 og kr 19,1 mill. i 2025.</t>
  </si>
  <si>
    <t>BMU94</t>
  </si>
  <si>
    <t>Vann, driftsutgifter, generell prisstigning</t>
  </si>
  <si>
    <t>BMU95</t>
  </si>
  <si>
    <t>Vann, fastledd - IVAR</t>
  </si>
  <si>
    <t>Kommunedirektøren foreslår å styrke budsjettet med kr 0,30 mill. i 2023, kr 1,0 mill. i 2024 og kr 6,0 mill. i 2025 for å ivareta IVAR sine forventede endringer i enhetspriser (fastledd knyttet til antall innbyggere).</t>
  </si>
  <si>
    <t>BMU96</t>
  </si>
  <si>
    <t>Vann, bemanningsøkning iht. hovedplan</t>
  </si>
  <si>
    <t>BMU97</t>
  </si>
  <si>
    <t>Vann, mengdevariabelt ledd - IVAR</t>
  </si>
  <si>
    <t>BMU98</t>
  </si>
  <si>
    <t>Vann, renter restkapital</t>
  </si>
  <si>
    <t>For selvkostområdet benyttes årets gjennomsnittlige 5-årige swap-rente med et tillegg på 0,5 prosentpoeng. Kommunedirektøren foreslår å innarbeide en forventning om økt rentenivå i perioden. Det foreslås å øke posten med kr 17,9 mill. i 2022, kr 19,3 mill. i 2023, kr 20,6 mill. i 2024 og kr 22,1 mill. i 2025.</t>
  </si>
  <si>
    <t>BMU99</t>
  </si>
  <si>
    <t>Vann, gebyrinntekter</t>
  </si>
  <si>
    <t>Kommunedirektøren foreslår å øke gebyrinntektene med kr 1,2 mill. i 2022, kr 9,3 mill. i 2023, kr 15,8 mill. i 2024 og kr 20,7 mill. i 2025 for vann.</t>
  </si>
  <si>
    <t>BMU100</t>
  </si>
  <si>
    <t>Vann, operasjonell leasing av kjøretøy</t>
  </si>
  <si>
    <t>Kommunedirektøren foreslår å sette av kr 0,35 mill. i 2022, kr 0,45 mill. i 2023, kr 0,55 mill. i 2024 og 2025 til leasing av kjøretøy. Det ønskes primært å kjøpe kjøretøy, men avhenger av tilgang på utslippsfrie/fossilfrie kjøretøy med tilstrekkelig kapasitet og rekkevidde.</t>
  </si>
  <si>
    <t>Bemanningsøkning er i tråd med Hovedplan og harmoniseringsplanen for Stavanger. Det er lagt opp til en liten bemanningsøkning i planperioden for å sikre kapasitet til å gjennomføre vedtatte tiltak. Kommunedirektøren foreslår å øke budsjettposten med kr 0,2 mill. hvert år i perioden.</t>
  </si>
  <si>
    <t>Renovasjon har et akkumulert merforbruk på kr 32,7 mill. per 1.1.2021, samt oppdatert prognose for 2021 tilsier ytterligere kr 12,7 mill. i underfinansiering i 2021. Kommunedirektøren foreslår en endring i avsetning til ubundne fond på kr -1,08 mill., kr 5,69 mill., kr 12,48 mill., og kr 24,07 mill. henholdsvis i årene 2022, 2023, 2024 og 2025 for å betale ned det akkumulerte merforbruket. I 2022 forutsettes et ""null-år"", og overskudd fra 2023 på selvkostområdet. Midlene dekker først opparbeidede underskudd før de i 2025 delvis kan settes av til eget selvkostfond.</t>
  </si>
  <si>
    <t>Avløpsverket justert budsjett 2021</t>
  </si>
  <si>
    <t>Renovasjon justert budsjett 2021</t>
  </si>
  <si>
    <t>Vannverket justert budsjett 2021</t>
  </si>
  <si>
    <t>For å ivareta en 2 % økning pr år på innen lønnskostnader og kostnader til drift og vedlikehold, foreslår kommunedirektøren å styrke budsjettet med kr 1,2 mill. i 2022, kr 1,7 mill. i 2023 kr 2,3 mill. i 2024 og kr 2,7 mill. i 2025.</t>
  </si>
  <si>
    <t>Kommunedirektøren foreslår å styrke budsjettet med kr 0,30 mill. i 2023 kr 1,0 mill. i 2024 og kr 6,0 mill. i 2025 for å ivareta IVAR sine forventede endringer i enhetspriser (variabelt ledd knyttet til mengde). Budsjettet baseres på normal nedbørsmengde, og avvik fra dette vil påvirke regnskapet.</t>
  </si>
  <si>
    <t>Gebyrøkning innenfor renovasjon i Stavanger kommune har i flere år vært for lave. For å kompensere for IVAR IKS sin høye prisøkning over flere år på mottak og behandling av husholdningsavfall til ettersorteringsanlegg og biogassanlegg, foreslås å øke renovasjonsavgiften med 15 % fra 2021 til 2022. Betydelig økte avfallsmengder i 2020 og 2021 som følge av koronapandemien, har i tillegg økt kostnadene til IVARs behandling av avfall. Det foreslår inntektsøkninger på kr 33,8 mill. i 2022, kr 51,6 mill. i 2023, kr 67,8 mill. i 2024 og kr 92,6 mill. i 2025.</t>
  </si>
  <si>
    <t>For å ivareta en 2 % økning pr år på lønnskostnader og kostnader til drift og vedlikehold, foreslår kommunedirektøren å styrke budsjettet med kr 1,3 mill. i 2022, kr 2,6 mill. i 2023 kr 3,9 mill. i 2024 og kr 5,155 mill. i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</si>
</sst>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49"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tabSelected="1" zoomScale="140" zoomScaleNormal="140" workbookViewId="0">
      <pane xSplit="2" ySplit="1" topLeftCell="C2" activePane="bottomRight" state="frozen"/>
      <selection pane="topRight" activeCell="C1" sqref="C1"/>
      <selection pane="bottomLeft" activeCell="A3" sqref="A3"/>
      <selection pane="bottomRight" activeCell="A9" sqref="A9"/>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10">
        <v>2022</v>
      </c>
      <c r="E2" s="10">
        <v>2023</v>
      </c>
      <c r="F2" s="10">
        <v>2024</v>
      </c>
      <c r="G2" s="10">
        <v>2025</v>
      </c>
    </row>
    <row r="3" spans="1:8" x14ac:dyDescent="0.25">
      <c r="C3" s="3" t="s">
        <v>94</v>
      </c>
      <c r="D3" s="9">
        <v>0</v>
      </c>
      <c r="E3" s="9">
        <v>0</v>
      </c>
      <c r="F3" s="9">
        <v>0</v>
      </c>
      <c r="G3" s="9">
        <v>0</v>
      </c>
    </row>
    <row r="4" spans="1:8" x14ac:dyDescent="0.25">
      <c r="A4" s="2" t="s">
        <v>6</v>
      </c>
      <c r="C4" s="3" t="s">
        <v>9</v>
      </c>
    </row>
    <row r="5" spans="1:8" x14ac:dyDescent="0.25">
      <c r="A5" s="2" t="s">
        <v>7</v>
      </c>
      <c r="B5" s="3" t="s">
        <v>11</v>
      </c>
      <c r="C5" s="3" t="s">
        <v>12</v>
      </c>
      <c r="D5" s="6">
        <v>-5079</v>
      </c>
      <c r="E5" s="6">
        <v>-12698</v>
      </c>
      <c r="F5" s="6">
        <v>-17777</v>
      </c>
      <c r="G5" s="6">
        <v>-25395</v>
      </c>
      <c r="H5" s="7" t="s">
        <v>35</v>
      </c>
    </row>
    <row r="6" spans="1:8" x14ac:dyDescent="0.25">
      <c r="A6" s="2" t="s">
        <v>7</v>
      </c>
      <c r="B6" s="3" t="s">
        <v>13</v>
      </c>
      <c r="C6" s="3" t="s">
        <v>14</v>
      </c>
      <c r="D6" s="6">
        <v>2087</v>
      </c>
      <c r="E6" s="6">
        <v>3218</v>
      </c>
      <c r="F6" s="6">
        <v>4123</v>
      </c>
      <c r="G6" s="6">
        <v>5005</v>
      </c>
      <c r="H6" s="7" t="s">
        <v>36</v>
      </c>
    </row>
    <row r="7" spans="1:8" x14ac:dyDescent="0.25">
      <c r="A7" s="2" t="s">
        <v>7</v>
      </c>
      <c r="B7" s="3" t="s">
        <v>15</v>
      </c>
      <c r="C7" s="3" t="s">
        <v>16</v>
      </c>
      <c r="D7" s="6">
        <v>200</v>
      </c>
      <c r="E7" s="6">
        <v>400</v>
      </c>
      <c r="F7" s="6">
        <v>600</v>
      </c>
      <c r="G7" s="6">
        <v>800</v>
      </c>
      <c r="H7" s="7" t="s">
        <v>92</v>
      </c>
    </row>
    <row r="8" spans="1:8" x14ac:dyDescent="0.25">
      <c r="A8" s="2" t="s">
        <v>7</v>
      </c>
      <c r="B8" s="3" t="s">
        <v>17</v>
      </c>
      <c r="C8" s="3" t="s">
        <v>18</v>
      </c>
      <c r="D8" s="6">
        <v>-19476</v>
      </c>
      <c r="E8" s="6">
        <v>-16480</v>
      </c>
      <c r="F8" s="6">
        <v>-16116</v>
      </c>
      <c r="G8" s="6">
        <v>-12443</v>
      </c>
      <c r="H8" s="7" t="s">
        <v>38</v>
      </c>
    </row>
    <row r="9" spans="1:8" x14ac:dyDescent="0.25">
      <c r="A9" s="2" t="s">
        <v>7</v>
      </c>
      <c r="B9" s="3" t="s">
        <v>19</v>
      </c>
      <c r="C9" s="3" t="s">
        <v>20</v>
      </c>
      <c r="D9" s="6">
        <v>1300</v>
      </c>
      <c r="E9" s="6">
        <v>2600</v>
      </c>
      <c r="F9" s="6">
        <v>3900</v>
      </c>
      <c r="G9" s="6">
        <v>5155</v>
      </c>
      <c r="H9" s="7" t="s">
        <v>100</v>
      </c>
    </row>
    <row r="10" spans="1:8" x14ac:dyDescent="0.25">
      <c r="A10" s="2" t="s">
        <v>7</v>
      </c>
      <c r="B10" s="3" t="s">
        <v>21</v>
      </c>
      <c r="C10" s="3" t="s">
        <v>22</v>
      </c>
      <c r="D10" s="9">
        <v>0</v>
      </c>
      <c r="E10" s="6">
        <v>200</v>
      </c>
      <c r="F10" s="6">
        <v>400</v>
      </c>
      <c r="G10" s="6">
        <v>645</v>
      </c>
      <c r="H10" s="7" t="s">
        <v>39</v>
      </c>
    </row>
    <row r="11" spans="1:8" x14ac:dyDescent="0.25">
      <c r="A11" s="2" t="s">
        <v>7</v>
      </c>
      <c r="B11" s="3" t="s">
        <v>23</v>
      </c>
      <c r="C11" s="3" t="s">
        <v>24</v>
      </c>
      <c r="D11" s="9">
        <v>0</v>
      </c>
      <c r="E11" s="6">
        <v>300</v>
      </c>
      <c r="F11" s="6">
        <v>600</v>
      </c>
      <c r="G11" s="6">
        <v>900</v>
      </c>
      <c r="H11" s="7" t="s">
        <v>40</v>
      </c>
    </row>
    <row r="12" spans="1:8" x14ac:dyDescent="0.25">
      <c r="A12" s="2" t="s">
        <v>7</v>
      </c>
      <c r="B12" s="3" t="s">
        <v>25</v>
      </c>
      <c r="C12" s="3" t="s">
        <v>26</v>
      </c>
      <c r="D12" s="6">
        <v>20818</v>
      </c>
      <c r="E12" s="6">
        <v>22310</v>
      </c>
      <c r="F12" s="6">
        <v>23520</v>
      </c>
      <c r="G12" s="6">
        <v>24583</v>
      </c>
      <c r="H12" s="7" t="s">
        <v>41</v>
      </c>
    </row>
    <row r="13" spans="1:8" x14ac:dyDescent="0.25">
      <c r="A13" s="2" t="s">
        <v>7</v>
      </c>
      <c r="B13" s="3" t="s">
        <v>27</v>
      </c>
      <c r="C13" s="3" t="s">
        <v>28</v>
      </c>
      <c r="D13" s="6">
        <v>-257</v>
      </c>
      <c r="E13" s="6">
        <v>-331</v>
      </c>
      <c r="F13" s="6">
        <v>-404</v>
      </c>
      <c r="G13" s="6">
        <v>-478</v>
      </c>
      <c r="H13" s="7" t="s">
        <v>42</v>
      </c>
    </row>
    <row r="14" spans="1:8" x14ac:dyDescent="0.25">
      <c r="A14" s="2" t="s">
        <v>7</v>
      </c>
      <c r="B14" s="3" t="s">
        <v>29</v>
      </c>
      <c r="C14" s="3" t="s">
        <v>30</v>
      </c>
      <c r="D14" s="6">
        <v>150</v>
      </c>
      <c r="E14" s="6">
        <v>150</v>
      </c>
      <c r="F14" s="6">
        <v>750</v>
      </c>
      <c r="G14" s="6">
        <v>750</v>
      </c>
      <c r="H14" s="7" t="s">
        <v>43</v>
      </c>
    </row>
    <row r="15" spans="1:8" x14ac:dyDescent="0.25">
      <c r="A15" s="2" t="s">
        <v>7</v>
      </c>
      <c r="B15" s="3" t="s">
        <v>31</v>
      </c>
      <c r="C15" s="3" t="s">
        <v>32</v>
      </c>
      <c r="D15" s="6">
        <v>75</v>
      </c>
      <c r="E15" s="6">
        <v>150</v>
      </c>
      <c r="F15" s="6">
        <v>225</v>
      </c>
      <c r="G15" s="6">
        <v>300</v>
      </c>
      <c r="H15" s="7" t="s">
        <v>44</v>
      </c>
    </row>
    <row r="16" spans="1:8" x14ac:dyDescent="0.25">
      <c r="A16" s="2" t="s">
        <v>7</v>
      </c>
      <c r="B16" s="3" t="s">
        <v>33</v>
      </c>
      <c r="C16" s="3" t="s">
        <v>34</v>
      </c>
      <c r="D16" s="6">
        <v>182</v>
      </c>
      <c r="E16" s="6">
        <v>181</v>
      </c>
      <c r="F16" s="6">
        <v>179</v>
      </c>
      <c r="G16" s="6">
        <v>178</v>
      </c>
      <c r="H16" s="7" t="s">
        <v>45</v>
      </c>
    </row>
    <row r="17" spans="1:8" x14ac:dyDescent="0.25">
      <c r="A17" s="2" t="s">
        <v>4</v>
      </c>
      <c r="C17" s="3" t="s">
        <v>10</v>
      </c>
      <c r="D17" s="9">
        <v>0</v>
      </c>
      <c r="E17" s="9">
        <v>0</v>
      </c>
      <c r="F17" s="9">
        <v>0</v>
      </c>
      <c r="G17" s="9">
        <v>0</v>
      </c>
    </row>
    <row r="18" spans="1:8" x14ac:dyDescent="0.25">
      <c r="C18" s="3" t="s">
        <v>95</v>
      </c>
      <c r="D18" s="6">
        <v>131</v>
      </c>
      <c r="E18" s="6">
        <v>131</v>
      </c>
      <c r="F18" s="6">
        <v>131</v>
      </c>
      <c r="G18" s="6">
        <v>131</v>
      </c>
    </row>
    <row r="19" spans="1:8" x14ac:dyDescent="0.25">
      <c r="A19" s="2" t="s">
        <v>6</v>
      </c>
      <c r="C19" s="3" t="s">
        <v>9</v>
      </c>
    </row>
    <row r="20" spans="1:8" x14ac:dyDescent="0.25">
      <c r="A20" s="2" t="s">
        <v>7</v>
      </c>
      <c r="B20" s="7" t="s">
        <v>46</v>
      </c>
      <c r="C20" s="7" t="s">
        <v>47</v>
      </c>
      <c r="D20" s="9">
        <v>0</v>
      </c>
      <c r="E20" s="9">
        <v>0</v>
      </c>
      <c r="F20" s="9">
        <v>0</v>
      </c>
      <c r="G20" s="8">
        <v>4016</v>
      </c>
      <c r="H20" s="7" t="s">
        <v>48</v>
      </c>
    </row>
    <row r="21" spans="1:8" x14ac:dyDescent="0.25">
      <c r="A21" s="2" t="s">
        <v>7</v>
      </c>
      <c r="B21" s="7" t="s">
        <v>49</v>
      </c>
      <c r="C21" s="7" t="s">
        <v>50</v>
      </c>
      <c r="D21" s="8">
        <v>24000</v>
      </c>
      <c r="E21" s="8">
        <v>31000</v>
      </c>
      <c r="F21" s="8">
        <v>36000</v>
      </c>
      <c r="G21" s="8">
        <v>41000</v>
      </c>
      <c r="H21" s="7" t="s">
        <v>51</v>
      </c>
    </row>
    <row r="22" spans="1:8" x14ac:dyDescent="0.25">
      <c r="A22" s="2" t="s">
        <v>7</v>
      </c>
      <c r="B22" s="7" t="s">
        <v>52</v>
      </c>
      <c r="C22" s="7" t="s">
        <v>53</v>
      </c>
      <c r="D22" s="8">
        <v>-150</v>
      </c>
      <c r="E22" s="8">
        <v>355</v>
      </c>
      <c r="F22" s="8">
        <v>1075</v>
      </c>
      <c r="G22" s="8">
        <v>1455</v>
      </c>
      <c r="H22" s="7" t="s">
        <v>54</v>
      </c>
    </row>
    <row r="23" spans="1:8" x14ac:dyDescent="0.25">
      <c r="A23" s="2" t="s">
        <v>7</v>
      </c>
      <c r="B23" s="7" t="s">
        <v>55</v>
      </c>
      <c r="C23" s="7" t="s">
        <v>56</v>
      </c>
      <c r="D23" s="8">
        <v>1126</v>
      </c>
      <c r="E23" s="8">
        <v>1155</v>
      </c>
      <c r="F23" s="8">
        <v>1154</v>
      </c>
      <c r="G23" s="8">
        <v>1139</v>
      </c>
      <c r="H23" s="7" t="s">
        <v>57</v>
      </c>
    </row>
    <row r="24" spans="1:8" x14ac:dyDescent="0.25">
      <c r="A24" s="2" t="s">
        <v>7</v>
      </c>
      <c r="B24" s="7" t="s">
        <v>58</v>
      </c>
      <c r="C24" s="7" t="s">
        <v>59</v>
      </c>
      <c r="D24" s="8">
        <v>-33798</v>
      </c>
      <c r="E24" s="8">
        <v>-51597</v>
      </c>
      <c r="F24" s="8">
        <v>-67807</v>
      </c>
      <c r="G24" s="8">
        <v>-92580</v>
      </c>
      <c r="H24" s="7" t="s">
        <v>99</v>
      </c>
    </row>
    <row r="25" spans="1:8" x14ac:dyDescent="0.25">
      <c r="A25" s="2" t="s">
        <v>7</v>
      </c>
      <c r="B25" s="7" t="s">
        <v>60</v>
      </c>
      <c r="C25" s="7" t="s">
        <v>61</v>
      </c>
      <c r="D25" s="8">
        <v>9400</v>
      </c>
      <c r="E25" s="8">
        <v>12900</v>
      </c>
      <c r="F25" s="8">
        <v>16600</v>
      </c>
      <c r="G25" s="8">
        <v>20400</v>
      </c>
      <c r="H25" s="7" t="s">
        <v>62</v>
      </c>
    </row>
    <row r="26" spans="1:8" x14ac:dyDescent="0.25">
      <c r="A26" s="2" t="s">
        <v>7</v>
      </c>
      <c r="B26" s="7" t="s">
        <v>63</v>
      </c>
      <c r="C26" s="7" t="s">
        <v>64</v>
      </c>
      <c r="D26" s="8">
        <v>500</v>
      </c>
      <c r="E26" s="8">
        <v>500</v>
      </c>
      <c r="F26" s="8">
        <v>500</v>
      </c>
      <c r="G26" s="8">
        <v>500</v>
      </c>
      <c r="H26" s="7" t="s">
        <v>65</v>
      </c>
    </row>
    <row r="27" spans="1:8" x14ac:dyDescent="0.25">
      <c r="A27" s="2" t="s">
        <v>7</v>
      </c>
      <c r="B27" s="7" t="s">
        <v>66</v>
      </c>
      <c r="C27" s="7" t="s">
        <v>67</v>
      </c>
      <c r="D27" s="8">
        <v>-1078</v>
      </c>
      <c r="E27" s="8">
        <v>5687</v>
      </c>
      <c r="F27" s="8">
        <v>12478</v>
      </c>
      <c r="G27" s="8">
        <v>24070</v>
      </c>
      <c r="H27" s="7" t="s">
        <v>93</v>
      </c>
    </row>
    <row r="28" spans="1:8" x14ac:dyDescent="0.25">
      <c r="A28" s="2" t="s">
        <v>4</v>
      </c>
      <c r="C28" s="3" t="s">
        <v>10</v>
      </c>
      <c r="D28" s="6">
        <v>131</v>
      </c>
      <c r="E28" s="6">
        <v>131</v>
      </c>
      <c r="F28" s="6">
        <v>131</v>
      </c>
      <c r="G28" s="6">
        <v>131</v>
      </c>
    </row>
    <row r="29" spans="1:8" x14ac:dyDescent="0.25">
      <c r="C29" s="3" t="s">
        <v>96</v>
      </c>
      <c r="D29" s="9">
        <v>0</v>
      </c>
      <c r="E29" s="9">
        <v>0</v>
      </c>
      <c r="F29" s="9">
        <v>0</v>
      </c>
      <c r="G29" s="9">
        <v>0</v>
      </c>
    </row>
    <row r="30" spans="1:8" x14ac:dyDescent="0.25">
      <c r="A30" s="2" t="s">
        <v>6</v>
      </c>
      <c r="C30" s="3" t="s">
        <v>9</v>
      </c>
    </row>
    <row r="31" spans="1:8" x14ac:dyDescent="0.25">
      <c r="A31" s="2" t="s">
        <v>7</v>
      </c>
      <c r="B31" s="7" t="s">
        <v>68</v>
      </c>
      <c r="C31" s="7" t="s">
        <v>69</v>
      </c>
      <c r="D31" s="8">
        <v>-1844</v>
      </c>
      <c r="E31" s="8">
        <v>-711</v>
      </c>
      <c r="F31" s="8">
        <v>417</v>
      </c>
      <c r="G31" s="8">
        <v>1668</v>
      </c>
      <c r="H31" s="7" t="s">
        <v>70</v>
      </c>
    </row>
    <row r="32" spans="1:8" x14ac:dyDescent="0.25">
      <c r="A32" s="2" t="s">
        <v>7</v>
      </c>
      <c r="B32" s="7" t="s">
        <v>71</v>
      </c>
      <c r="C32" s="7" t="s">
        <v>72</v>
      </c>
      <c r="D32" s="8">
        <v>-16585</v>
      </c>
      <c r="E32" s="8">
        <v>-12442</v>
      </c>
      <c r="F32" s="8">
        <v>-10665</v>
      </c>
      <c r="G32" s="8">
        <v>-19056</v>
      </c>
      <c r="H32" s="7" t="s">
        <v>73</v>
      </c>
    </row>
    <row r="33" spans="1:8" x14ac:dyDescent="0.25">
      <c r="A33" s="2" t="s">
        <v>7</v>
      </c>
      <c r="B33" s="7" t="s">
        <v>74</v>
      </c>
      <c r="C33" s="7" t="s">
        <v>75</v>
      </c>
      <c r="D33" s="8">
        <v>1200</v>
      </c>
      <c r="E33" s="8">
        <v>1700</v>
      </c>
      <c r="F33" s="8">
        <v>2250</v>
      </c>
      <c r="G33" s="8">
        <v>2650</v>
      </c>
      <c r="H33" s="7" t="s">
        <v>97</v>
      </c>
    </row>
    <row r="34" spans="1:8" x14ac:dyDescent="0.25">
      <c r="A34" s="2" t="s">
        <v>7</v>
      </c>
      <c r="B34" s="7" t="s">
        <v>76</v>
      </c>
      <c r="C34" s="7" t="s">
        <v>77</v>
      </c>
      <c r="D34" s="9">
        <v>0</v>
      </c>
      <c r="E34" s="8">
        <v>300</v>
      </c>
      <c r="F34" s="8">
        <v>1000</v>
      </c>
      <c r="G34" s="8">
        <v>6000</v>
      </c>
      <c r="H34" s="7" t="s">
        <v>78</v>
      </c>
    </row>
    <row r="35" spans="1:8" x14ac:dyDescent="0.25">
      <c r="A35" s="2" t="s">
        <v>7</v>
      </c>
      <c r="B35" s="7" t="s">
        <v>79</v>
      </c>
      <c r="C35" s="7" t="s">
        <v>80</v>
      </c>
      <c r="D35" s="8">
        <v>200</v>
      </c>
      <c r="E35" s="8">
        <v>400</v>
      </c>
      <c r="F35" s="8">
        <v>600</v>
      </c>
      <c r="G35" s="8">
        <v>800</v>
      </c>
      <c r="H35" s="7" t="s">
        <v>37</v>
      </c>
    </row>
    <row r="36" spans="1:8" x14ac:dyDescent="0.25">
      <c r="A36" s="2" t="s">
        <v>7</v>
      </c>
      <c r="B36" s="7" t="s">
        <v>81</v>
      </c>
      <c r="C36" s="7" t="s">
        <v>82</v>
      </c>
      <c r="D36" s="9">
        <v>0</v>
      </c>
      <c r="E36" s="8">
        <v>300</v>
      </c>
      <c r="F36" s="8">
        <v>1000</v>
      </c>
      <c r="G36" s="8">
        <v>6000</v>
      </c>
      <c r="H36" s="7" t="s">
        <v>98</v>
      </c>
    </row>
    <row r="37" spans="1:8" x14ac:dyDescent="0.25">
      <c r="A37" s="2" t="s">
        <v>7</v>
      </c>
      <c r="B37" s="7" t="s">
        <v>83</v>
      </c>
      <c r="C37" s="7" t="s">
        <v>84</v>
      </c>
      <c r="D37" s="8">
        <v>17854</v>
      </c>
      <c r="E37" s="8">
        <v>19304</v>
      </c>
      <c r="F37" s="8">
        <v>20649</v>
      </c>
      <c r="G37" s="8">
        <v>22064</v>
      </c>
      <c r="H37" s="7" t="s">
        <v>85</v>
      </c>
    </row>
    <row r="38" spans="1:8" x14ac:dyDescent="0.25">
      <c r="A38" s="2" t="s">
        <v>7</v>
      </c>
      <c r="B38" s="7" t="s">
        <v>86</v>
      </c>
      <c r="C38" s="7" t="s">
        <v>87</v>
      </c>
      <c r="D38" s="8">
        <v>-1175</v>
      </c>
      <c r="E38" s="8">
        <v>-9301</v>
      </c>
      <c r="F38" s="8">
        <v>-15801</v>
      </c>
      <c r="G38" s="8">
        <v>-20676</v>
      </c>
      <c r="H38" s="7" t="s">
        <v>88</v>
      </c>
    </row>
    <row r="39" spans="1:8" x14ac:dyDescent="0.25">
      <c r="A39" s="2" t="s">
        <v>7</v>
      </c>
      <c r="B39" s="7" t="s">
        <v>89</v>
      </c>
      <c r="C39" s="7" t="s">
        <v>90</v>
      </c>
      <c r="D39" s="8">
        <v>350</v>
      </c>
      <c r="E39" s="8">
        <v>450</v>
      </c>
      <c r="F39" s="8">
        <v>550</v>
      </c>
      <c r="G39" s="8">
        <v>550</v>
      </c>
      <c r="H39" s="7" t="s">
        <v>91</v>
      </c>
    </row>
    <row r="40" spans="1:8" x14ac:dyDescent="0.25">
      <c r="A40" s="2" t="s">
        <v>4</v>
      </c>
      <c r="C40" s="3" t="s">
        <v>10</v>
      </c>
      <c r="D40" s="9">
        <v>0</v>
      </c>
      <c r="E40" s="9">
        <v>0</v>
      </c>
      <c r="F40" s="9">
        <v>0</v>
      </c>
      <c r="G40" s="9">
        <v>0</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2021-10-27T10:04:30Z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